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asis1dati\DATI\UFFICI AMMINISTRATIVI\SONY\Indicatore pagamenti fornitori\anno2024\"/>
    </mc:Choice>
  </mc:AlternateContent>
  <bookViews>
    <workbookView xWindow="0" yWindow="0" windowWidth="28800" windowHeight="12435"/>
  </bookViews>
  <sheets>
    <sheet name="Foglio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7" i="1" l="1"/>
  <c r="C5" i="1" l="1"/>
  <c r="C3" i="1" l="1"/>
  <c r="C11" i="1" s="1"/>
</calcChain>
</file>

<file path=xl/sharedStrings.xml><?xml version="1.0" encoding="utf-8"?>
<sst xmlns="http://schemas.openxmlformats.org/spreadsheetml/2006/main" count="10" uniqueCount="6">
  <si>
    <t>INDICE DI TEMPESTIVITA' DEI PAGAMENTI PERIODO:</t>
  </si>
  <si>
    <t>TRIM.1 ANNO 2024</t>
  </si>
  <si>
    <t>TRIM.2 ANNO 2024</t>
  </si>
  <si>
    <t>TRIM.3 ANNO 2024</t>
  </si>
  <si>
    <t>TRIM.4 ANNO 2024</t>
  </si>
  <si>
    <t>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</si>
</sst>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0" fontId="2" fillId="2" borderId="2" xfId="0" applyFont="1" applyFill="1" applyBorder="1" applyAlignment="1">
      <alignment horizontal="right"/>
    </xf>
    <xf numFmtId="43" fontId="3" fillId="0" borderId="4" xfId="1" applyFont="1" applyFill="1" applyBorder="1"/>
    <xf numFmtId="43" fontId="3" fillId="0" borderId="4" xfId="2" applyFont="1" applyFill="1" applyBorder="1"/>
    <xf numFmtId="43" fontId="0" fillId="0" borderId="0" xfId="0" applyNumberFormat="1"/>
    <xf numFmtId="0" fontId="2" fillId="2" borderId="1" xfId="0" applyFont="1" applyFill="1" applyBorder="1" applyAlignment="1">
      <alignment horizontal="right"/>
    </xf>
    <xf numFmtId="43" fontId="2" fillId="0" borderId="6" xfId="0" applyNumberFormat="1" applyFont="1" applyBorder="1"/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Migliaia" xfId="1" builtinId="3"/>
    <cellStyle name="Migliaia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trim1%202024%20indice%20pagamenti_c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im2%202024%20indice%20pagamenti_ex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rim3%202024%20indice%20pagamenti_expo_CZmodifica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trim4%202024%20indice%20pagamenti_CLAUDIA_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"/>
      <sheetName val="LAVORO"/>
    </sheetNames>
    <sheetDataSet>
      <sheetData sheetId="0" refreshError="1"/>
      <sheetData sheetId="1">
        <row r="720">
          <cell r="L720">
            <v>1.5700406816935166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"/>
      <sheetName val="LAVORO"/>
    </sheetNames>
    <sheetDataSet>
      <sheetData sheetId="0" refreshError="1"/>
      <sheetData sheetId="1">
        <row r="622">
          <cell r="L622">
            <v>4.1761194806045827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596">
          <cell r="L596">
            <v>2.4013022496817786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"/>
      <sheetName val="LAVORO"/>
    </sheetNames>
    <sheetDataSet>
      <sheetData sheetId="0" refreshError="1"/>
      <sheetData sheetId="1">
        <row r="797">
          <cell r="L797">
            <v>2.7606855101441932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B18" sqref="B18"/>
    </sheetView>
  </sheetViews>
  <sheetFormatPr defaultRowHeight="15" x14ac:dyDescent="0.25"/>
  <cols>
    <col min="1" max="1" width="48" bestFit="1" customWidth="1"/>
    <col min="2" max="2" width="17.85546875" style="8" bestFit="1" customWidth="1"/>
  </cols>
  <sheetData>
    <row r="3" spans="1:3" x14ac:dyDescent="0.25">
      <c r="A3" s="2" t="s">
        <v>0</v>
      </c>
      <c r="B3" s="9" t="s">
        <v>1</v>
      </c>
      <c r="C3" s="3">
        <f>+[1]LAVORO!$L$720</f>
        <v>1.5700406816935166</v>
      </c>
    </row>
    <row r="4" spans="1:3" x14ac:dyDescent="0.25">
      <c r="C4" s="1"/>
    </row>
    <row r="5" spans="1:3" x14ac:dyDescent="0.25">
      <c r="A5" s="2" t="s">
        <v>0</v>
      </c>
      <c r="B5" s="9" t="s">
        <v>2</v>
      </c>
      <c r="C5" s="3">
        <f>+[2]LAVORO!$L$622</f>
        <v>4.1761194806045827</v>
      </c>
    </row>
    <row r="6" spans="1:3" x14ac:dyDescent="0.25">
      <c r="C6" s="1"/>
    </row>
    <row r="7" spans="1:3" x14ac:dyDescent="0.25">
      <c r="A7" s="2" t="s">
        <v>0</v>
      </c>
      <c r="B7" s="9" t="s">
        <v>3</v>
      </c>
      <c r="C7" s="4">
        <f>+[3]Foglio1!$L$596</f>
        <v>2.4013022496817786</v>
      </c>
    </row>
    <row r="8" spans="1:3" x14ac:dyDescent="0.25">
      <c r="C8" s="1"/>
    </row>
    <row r="9" spans="1:3" x14ac:dyDescent="0.25">
      <c r="A9" s="2" t="s">
        <v>0</v>
      </c>
      <c r="B9" s="9" t="s">
        <v>4</v>
      </c>
      <c r="C9" s="4">
        <f>+[4]LAVORO!$L$797</f>
        <v>2.7606855101441932</v>
      </c>
    </row>
    <row r="10" spans="1:3" ht="15.75" thickBot="1" x14ac:dyDescent="0.3"/>
    <row r="11" spans="1:3" ht="15.75" thickBot="1" x14ac:dyDescent="0.3">
      <c r="A11" s="6" t="s">
        <v>0</v>
      </c>
      <c r="B11" s="10" t="s">
        <v>5</v>
      </c>
      <c r="C11" s="7">
        <f>SUM(C3:C9)/4</f>
        <v>2.7270369805310173</v>
      </c>
    </row>
    <row r="15" spans="1:3" x14ac:dyDescent="0.25">
      <c r="C15" s="5"/>
    </row>
    <row r="16" spans="1:3" x14ac:dyDescent="0.25">
      <c r="C16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dcterms:created xsi:type="dcterms:W3CDTF">2025-02-17T09:28:27Z</dcterms:created>
  <dcterms:modified xsi:type="dcterms:W3CDTF">2025-02-17T09:42:59Z</dcterms:modified>
</cp:coreProperties>
</file>